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ov\Desktop\"/>
    </mc:Choice>
  </mc:AlternateContent>
  <xr:revisionPtr revIDLastSave="0" documentId="8_{034B0505-9068-4AF0-ADB7-3260BEA512F0}" xr6:coauthVersionLast="47" xr6:coauthVersionMax="47" xr10:uidLastSave="{00000000-0000-0000-0000-000000000000}"/>
  <bookViews>
    <workbookView xWindow="28680" yWindow="-105" windowWidth="29040" windowHeight="17640"/>
  </bookViews>
  <sheets>
    <sheet name="Uncertainty calculation" sheetId="12" r:id="rId1"/>
    <sheet name="Example" sheetId="11" r:id="rId2"/>
  </sheets>
  <externalReferences>
    <externalReference r:id="rId3"/>
    <externalReference r:id="rId4"/>
  </externalReferences>
  <definedNames>
    <definedName name="Data">'[1]MO data'!$B$6:$G$16</definedName>
    <definedName name="slask">'[2]KK data'!$B$6:$E$8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1" l="1"/>
  <c r="B6" i="11"/>
  <c r="C6" i="11"/>
  <c r="D6" i="11"/>
  <c r="E6" i="11"/>
  <c r="E21" i="11" s="1"/>
  <c r="F6" i="11"/>
  <c r="G6" i="11"/>
  <c r="H6" i="11"/>
  <c r="I6" i="11"/>
  <c r="J6" i="11"/>
  <c r="K6" i="11"/>
  <c r="L6" i="11"/>
  <c r="M6" i="11"/>
  <c r="N6" i="11"/>
  <c r="O6" i="11"/>
  <c r="P6" i="11"/>
  <c r="Q6" i="11"/>
  <c r="A7" i="11"/>
  <c r="B7" i="11"/>
  <c r="C7" i="11"/>
  <c r="D7" i="11"/>
  <c r="D21" i="11" s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A9" i="11"/>
  <c r="B9" i="11"/>
  <c r="B21" i="11" s="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C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B25" i="11"/>
  <c r="A28" i="11"/>
  <c r="A6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A8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A9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A10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A11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A12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A13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A14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A15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A16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A17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C23" i="12"/>
  <c r="B23" i="12" s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B25" i="12"/>
  <c r="A28" i="12"/>
  <c r="O25" i="12" l="1"/>
  <c r="K25" i="12"/>
  <c r="G25" i="12"/>
  <c r="I25" i="12"/>
  <c r="N25" i="12"/>
  <c r="F25" i="12"/>
  <c r="B26" i="12"/>
  <c r="J25" i="12"/>
  <c r="Q25" i="12"/>
  <c r="M25" i="12"/>
  <c r="E25" i="12"/>
  <c r="P25" i="12"/>
  <c r="L25" i="12"/>
  <c r="H25" i="12"/>
  <c r="D25" i="12"/>
  <c r="I22" i="11"/>
  <c r="I23" i="11" s="1"/>
  <c r="M22" i="11"/>
  <c r="M23" i="11" s="1"/>
  <c r="Q22" i="11"/>
  <c r="Q23" i="11" s="1"/>
  <c r="L22" i="11"/>
  <c r="L23" i="11" s="1"/>
  <c r="F22" i="11"/>
  <c r="F23" i="11" s="1"/>
  <c r="J22" i="11"/>
  <c r="J23" i="11" s="1"/>
  <c r="N22" i="11"/>
  <c r="N23" i="11" s="1"/>
  <c r="H22" i="11"/>
  <c r="H23" i="11" s="1"/>
  <c r="C22" i="11"/>
  <c r="C23" i="11" s="1"/>
  <c r="G22" i="11"/>
  <c r="G23" i="11" s="1"/>
  <c r="K22" i="11"/>
  <c r="K23" i="11" s="1"/>
  <c r="O22" i="11"/>
  <c r="O23" i="11" s="1"/>
  <c r="P22" i="11"/>
  <c r="P23" i="11" s="1"/>
  <c r="D22" i="11"/>
  <c r="D23" i="11" s="1"/>
  <c r="E22" i="11"/>
  <c r="E23" i="11" s="1"/>
  <c r="C25" i="12"/>
  <c r="B23" i="11" l="1"/>
  <c r="B26" i="11" s="1"/>
  <c r="C25" i="11"/>
  <c r="I25" i="11"/>
  <c r="H25" i="11"/>
  <c r="E25" i="11"/>
  <c r="N25" i="11"/>
  <c r="Q25" i="11"/>
  <c r="P25" i="11"/>
  <c r="F25" i="11"/>
  <c r="O25" i="11"/>
  <c r="L25" i="11"/>
  <c r="K25" i="11"/>
  <c r="D25" i="11"/>
  <c r="G25" i="11"/>
  <c r="J25" i="11"/>
  <c r="M25" i="11"/>
</calcChain>
</file>

<file path=xl/sharedStrings.xml><?xml version="1.0" encoding="utf-8"?>
<sst xmlns="http://schemas.openxmlformats.org/spreadsheetml/2006/main" count="28" uniqueCount="19">
  <si>
    <t>u(y,xi)</t>
  </si>
  <si>
    <r>
      <t>u(y)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</rPr>
      <t>, u(y,xi)</t>
    </r>
    <r>
      <rPr>
        <vertAlign val="superscript"/>
        <sz val="12"/>
        <rFont val="Times New Roman"/>
        <family val="1"/>
      </rPr>
      <t>2</t>
    </r>
  </si>
  <si>
    <t>u(x)</t>
  </si>
  <si>
    <t>B1</t>
  </si>
  <si>
    <t>B2</t>
  </si>
  <si>
    <t>G1</t>
  </si>
  <si>
    <t>G2</t>
  </si>
  <si>
    <r>
      <t>u</t>
    </r>
    <r>
      <rPr>
        <b/>
        <vertAlign val="subscript"/>
        <sz val="12"/>
        <rFont val="Times New Roman"/>
        <family val="1"/>
      </rPr>
      <t>c</t>
    </r>
    <r>
      <rPr>
        <b/>
        <sz val="12"/>
        <rFont val="Times New Roman"/>
        <family val="1"/>
      </rPr>
      <t>(y), total</t>
    </r>
  </si>
  <si>
    <r>
      <t>u</t>
    </r>
    <r>
      <rPr>
        <vertAlign val="subscript"/>
        <sz val="12"/>
        <rFont val="Times New Roman"/>
        <family val="1"/>
      </rPr>
      <t>c</t>
    </r>
    <r>
      <rPr>
        <sz val="12"/>
        <rFont val="Times New Roman"/>
        <family val="1"/>
      </rPr>
      <t>(y), total</t>
    </r>
  </si>
  <si>
    <t>Put in a heading here</t>
  </si>
  <si>
    <t>Value</t>
  </si>
  <si>
    <t>y, formula</t>
  </si>
  <si>
    <t>Contribution</t>
  </si>
  <si>
    <t>y, Formula</t>
  </si>
  <si>
    <r>
      <t>u</t>
    </r>
    <r>
      <rPr>
        <vertAlign val="subscript"/>
        <sz val="12"/>
        <rFont val="Times New Roman"/>
        <family val="1"/>
      </rPr>
      <t>c</t>
    </r>
    <r>
      <rPr>
        <sz val="12"/>
        <rFont val="Times New Roman"/>
        <family val="1"/>
      </rPr>
      <t>(y), Total</t>
    </r>
  </si>
  <si>
    <r>
      <t>u</t>
    </r>
    <r>
      <rPr>
        <b/>
        <vertAlign val="subscript"/>
        <sz val="12"/>
        <rFont val="Times New Roman"/>
        <family val="1"/>
      </rPr>
      <t>c</t>
    </r>
    <r>
      <rPr>
        <b/>
        <sz val="12"/>
        <rFont val="Times New Roman"/>
        <family val="1"/>
      </rPr>
      <t>(y), Total</t>
    </r>
  </si>
  <si>
    <t>Measures</t>
  </si>
  <si>
    <t>Component</t>
  </si>
  <si>
    <t>Example. Sum of Mycotoxins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</si>
</sst>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Times New Roman"/>
    </font>
    <font>
      <sz val="12"/>
      <name val="Times New Roman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9" fontId="1" fillId="0" borderId="4" xfId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2" fontId="3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Uncertainty</a:t>
            </a:r>
          </a:p>
        </c:rich>
      </c:tx>
      <c:layout>
        <c:manualLayout>
          <c:xMode val="edge"/>
          <c:yMode val="edge"/>
          <c:x val="0.43743222371050378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34209778275561E-2"/>
          <c:y val="0.13819577735124761"/>
          <c:w val="0.88683398588074769"/>
          <c:h val="0.689059500959692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'Uncertainty calculation'!$C$24:$Q$24</c:f>
            </c:multiLvlStrRef>
          </c:cat>
          <c:val>
            <c:numRef>
              <c:f>'Uncertainty calculation'!$C$25:$Q$25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C-4021-AA99-BFDB9765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709728"/>
        <c:axId val="1"/>
      </c:barChart>
      <c:catAx>
        <c:axId val="38170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1.9586517479574798E-2"/>
              <c:y val="0.385796545105566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Contribution</a:t>
                </a:r>
              </a:p>
            </c:rich>
          </c:tx>
          <c:layout>
            <c:manualLayout>
              <c:xMode val="edge"/>
              <c:yMode val="edge"/>
              <c:x val="0.46245944048996046"/>
              <c:y val="0.9021113243761995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1709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Uncertainty</a:t>
            </a:r>
          </a:p>
        </c:rich>
      </c:tx>
      <c:layout>
        <c:manualLayout>
          <c:xMode val="edge"/>
          <c:yMode val="edge"/>
          <c:x val="0.43743222371050378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522349638251944E-2"/>
          <c:y val="0.14011516314779271"/>
          <c:w val="0.88248142644084226"/>
          <c:h val="0.689059500959692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Example!$C$24:$Q$24</c:f>
              <c:strCache>
                <c:ptCount val="4"/>
                <c:pt idx="0">
                  <c:v>B1</c:v>
                </c:pt>
                <c:pt idx="1">
                  <c:v>B2</c:v>
                </c:pt>
                <c:pt idx="2">
                  <c:v>G1</c:v>
                </c:pt>
                <c:pt idx="3">
                  <c:v>G2</c:v>
                </c:pt>
              </c:strCache>
            </c:strRef>
          </c:cat>
          <c:val>
            <c:numRef>
              <c:f>Example!$C$25:$Q$25</c:f>
              <c:numCache>
                <c:formatCode>0%</c:formatCode>
                <c:ptCount val="15"/>
                <c:pt idx="0">
                  <c:v>0.66181539639984577</c:v>
                </c:pt>
                <c:pt idx="1">
                  <c:v>0.10736627090514445</c:v>
                </c:pt>
                <c:pt idx="2">
                  <c:v>0.13072896719009364</c:v>
                </c:pt>
                <c:pt idx="3">
                  <c:v>0.10008936550491607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C-4073-AA67-2304572C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946744"/>
        <c:axId val="1"/>
      </c:barChart>
      <c:catAx>
        <c:axId val="372946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1.7410237759622041E-2"/>
              <c:y val="0.387715930902111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Contribution</a:t>
                </a:r>
              </a:p>
            </c:rich>
          </c:tx>
          <c:layout>
            <c:manualLayout>
              <c:xMode val="edge"/>
              <c:yMode val="edge"/>
              <c:x val="0.4613713006299841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72946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30</xdr:row>
      <xdr:rowOff>9525</xdr:rowOff>
    </xdr:from>
    <xdr:to>
      <xdr:col>16</xdr:col>
      <xdr:colOff>200025</xdr:colOff>
      <xdr:row>54</xdr:row>
      <xdr:rowOff>171450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737DB692-4B17-4EF4-A69C-37123F3D7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30</xdr:row>
      <xdr:rowOff>9525</xdr:rowOff>
    </xdr:from>
    <xdr:to>
      <xdr:col>16</xdr:col>
      <xdr:colOff>200025</xdr:colOff>
      <xdr:row>54</xdr:row>
      <xdr:rowOff>171450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B8CF989-671F-47CD-9596-795F3A80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vd\F-avd\K2\MAL\REFMAT\REF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vd\F-avd\K2\MAL\REFMAT\Bovine%20Liv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matning"/>
      <sheetName val="Graf"/>
      <sheetName val="MO data"/>
    </sheetNames>
    <sheetDataSet>
      <sheetData sheetId="0" refreshError="1"/>
      <sheetData sheetId="1" refreshError="1"/>
      <sheetData sheetId="2">
        <row r="6">
          <cell r="B6" t="str">
            <v>As</v>
          </cell>
          <cell r="C6">
            <v>0</v>
          </cell>
          <cell r="F6">
            <v>0.01</v>
          </cell>
          <cell r="G6">
            <v>0.05</v>
          </cell>
        </row>
        <row r="7">
          <cell r="B7" t="str">
            <v>Cd</v>
          </cell>
          <cell r="C7">
            <v>0.33</v>
          </cell>
          <cell r="D7">
            <v>6.9999999999999999E-4</v>
          </cell>
          <cell r="E7">
            <v>3.5200000000000002E-2</v>
          </cell>
          <cell r="F7">
            <v>-1.5900000000000001E-2</v>
          </cell>
          <cell r="G7">
            <v>8.5099999999999995E-2</v>
          </cell>
        </row>
        <row r="8">
          <cell r="B8" t="str">
            <v>Co</v>
          </cell>
          <cell r="C8">
            <v>0</v>
          </cell>
          <cell r="F8">
            <v>5.0000000000000001E-3</v>
          </cell>
          <cell r="G8">
            <v>0.1</v>
          </cell>
        </row>
        <row r="9">
          <cell r="B9" t="str">
            <v>Cr</v>
          </cell>
          <cell r="C9">
            <v>0.56000000000000005</v>
          </cell>
          <cell r="D9">
            <v>2E-3</v>
          </cell>
          <cell r="E9">
            <v>0.15820000000000001</v>
          </cell>
          <cell r="F9">
            <v>5.8500000000000003E-2</v>
          </cell>
          <cell r="G9">
            <v>5.7799999999999997E-2</v>
          </cell>
        </row>
        <row r="10">
          <cell r="B10" t="str">
            <v>Cu</v>
          </cell>
          <cell r="C10">
            <v>0</v>
          </cell>
          <cell r="F10">
            <v>1.43E-2</v>
          </cell>
          <cell r="G10">
            <v>1.9099999999999999E-2</v>
          </cell>
        </row>
        <row r="11">
          <cell r="B11" t="str">
            <v>Fe</v>
          </cell>
          <cell r="C11">
            <v>41</v>
          </cell>
          <cell r="D11">
            <v>1.09E-2</v>
          </cell>
          <cell r="E11">
            <v>5.9700000000000003E-2</v>
          </cell>
          <cell r="F11">
            <v>1.3189</v>
          </cell>
          <cell r="G11">
            <v>2.81E-2</v>
          </cell>
        </row>
        <row r="12">
          <cell r="B12" t="str">
            <v>Mn</v>
          </cell>
          <cell r="C12">
            <v>0</v>
          </cell>
          <cell r="F12">
            <v>5.0000000000000001E-3</v>
          </cell>
          <cell r="G12">
            <v>0.1</v>
          </cell>
        </row>
        <row r="13">
          <cell r="B13" t="str">
            <v>Ni</v>
          </cell>
          <cell r="C13">
            <v>6.3E-2</v>
          </cell>
          <cell r="D13">
            <v>1.4E-3</v>
          </cell>
          <cell r="E13">
            <v>0.1303</v>
          </cell>
          <cell r="F13">
            <v>4.1999999999999997E-3</v>
          </cell>
          <cell r="G13">
            <v>7.2599999999999998E-2</v>
          </cell>
        </row>
        <row r="14">
          <cell r="B14" t="str">
            <v>Pb</v>
          </cell>
          <cell r="C14">
            <v>0.25</v>
          </cell>
          <cell r="D14">
            <v>1.4E-3</v>
          </cell>
          <cell r="E14">
            <v>8.6999999999999994E-2</v>
          </cell>
          <cell r="F14">
            <v>1.2200000000000001E-2</v>
          </cell>
          <cell r="G14">
            <v>4.4400000000000002E-2</v>
          </cell>
        </row>
        <row r="15">
          <cell r="B15" t="str">
            <v>Se</v>
          </cell>
          <cell r="C15">
            <v>0</v>
          </cell>
          <cell r="F15">
            <v>0.01</v>
          </cell>
          <cell r="G15">
            <v>0.05</v>
          </cell>
        </row>
        <row r="16">
          <cell r="B16" t="str">
            <v>Zn</v>
          </cell>
          <cell r="C16">
            <v>0</v>
          </cell>
          <cell r="F16">
            <v>2.3999999999999998E-3</v>
          </cell>
          <cell r="G16">
            <v>2.1399999999999999E-2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Liver"/>
      <sheetName val="Graf"/>
      <sheetName val="KK data"/>
    </sheetNames>
    <sheetDataSet>
      <sheetData sheetId="0" refreshError="1"/>
      <sheetData sheetId="1" refreshError="1"/>
      <sheetData sheetId="2">
        <row r="6">
          <cell r="B6" t="str">
            <v>Cd</v>
          </cell>
          <cell r="C6">
            <v>0.55900000000000005</v>
          </cell>
          <cell r="D6">
            <v>2.7E-2</v>
          </cell>
          <cell r="E6">
            <v>2.9000000000000001E-2</v>
          </cell>
        </row>
        <row r="7">
          <cell r="B7" t="str">
            <v>Cdg</v>
          </cell>
          <cell r="C7">
            <v>0.60199999999999998</v>
          </cell>
          <cell r="D7">
            <v>3.2000000000000001E-2</v>
          </cell>
          <cell r="E7">
            <v>5.3999999999999999E-2</v>
          </cell>
        </row>
        <row r="8">
          <cell r="B8" t="str">
            <v>Pb</v>
          </cell>
          <cell r="C8">
            <v>0.13600000000000001</v>
          </cell>
          <cell r="D8">
            <v>1.4999999999999999E-2</v>
          </cell>
          <cell r="E8">
            <v>1.9E-2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workbookViewId="0">
      <selection activeCell="C3" sqref="C3"/>
    </sheetView>
  </sheetViews>
  <sheetFormatPr defaultRowHeight="15.75" x14ac:dyDescent="0.25"/>
  <cols>
    <col min="1" max="1" width="13.125" style="1" customWidth="1"/>
    <col min="2" max="2" width="9.875" style="1" customWidth="1"/>
    <col min="3" max="4" width="6.375" style="1" customWidth="1"/>
    <col min="5" max="8" width="6.5" style="1" customWidth="1"/>
    <col min="9" max="17" width="6.375" style="1" customWidth="1"/>
    <col min="18" max="16384" width="9" style="1"/>
  </cols>
  <sheetData>
    <row r="1" spans="1:17" ht="18.75" x14ac:dyDescent="0.3">
      <c r="A1" s="6" t="s">
        <v>9</v>
      </c>
    </row>
    <row r="3" spans="1:17" x14ac:dyDescent="0.25">
      <c r="A3" s="15"/>
      <c r="B3" s="13" t="s">
        <v>16</v>
      </c>
      <c r="C3" s="1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6"/>
      <c r="B4" s="3" t="s">
        <v>10</v>
      </c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7" t="s">
        <v>16</v>
      </c>
      <c r="B5" s="2" t="s">
        <v>2</v>
      </c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6" t="str">
        <f>IF(ISBLANK(C3),"",C3)</f>
        <v/>
      </c>
      <c r="B6" s="4" t="str">
        <f>IF(ISBLANK($C$4),"",$C$4)</f>
        <v/>
      </c>
      <c r="C6" s="7" t="str">
        <f>IF(ISBLANK($C$4),"",$C$4+$C$5)</f>
        <v/>
      </c>
      <c r="D6" s="8" t="str">
        <f t="shared" ref="D6:Q6" si="0">IF(ISBLANK($C$4),"",$C$4)</f>
        <v/>
      </c>
      <c r="E6" s="8" t="str">
        <f t="shared" si="0"/>
        <v/>
      </c>
      <c r="F6" s="8" t="str">
        <f t="shared" si="0"/>
        <v/>
      </c>
      <c r="G6" s="8" t="str">
        <f t="shared" si="0"/>
        <v/>
      </c>
      <c r="H6" s="8" t="str">
        <f t="shared" si="0"/>
        <v/>
      </c>
      <c r="I6" s="8" t="str">
        <f t="shared" si="0"/>
        <v/>
      </c>
      <c r="J6" s="8" t="str">
        <f t="shared" si="0"/>
        <v/>
      </c>
      <c r="K6" s="8" t="str">
        <f t="shared" si="0"/>
        <v/>
      </c>
      <c r="L6" s="8" t="str">
        <f t="shared" si="0"/>
        <v/>
      </c>
      <c r="M6" s="8" t="str">
        <f t="shared" si="0"/>
        <v/>
      </c>
      <c r="N6" s="8" t="str">
        <f t="shared" si="0"/>
        <v/>
      </c>
      <c r="O6" s="8" t="str">
        <f t="shared" si="0"/>
        <v/>
      </c>
      <c r="P6" s="8" t="str">
        <f t="shared" si="0"/>
        <v/>
      </c>
      <c r="Q6" s="20" t="str">
        <f t="shared" si="0"/>
        <v/>
      </c>
    </row>
    <row r="7" spans="1:17" x14ac:dyDescent="0.25">
      <c r="A7" s="16" t="str">
        <f>IF(ISBLANK(D3),"",D3)</f>
        <v/>
      </c>
      <c r="B7" s="4" t="str">
        <f>IF(ISBLANK($D$4),"",$D$4)</f>
        <v/>
      </c>
      <c r="C7" s="4" t="str">
        <f>IF(ISBLANK($D$4),"",$D$4)</f>
        <v/>
      </c>
      <c r="D7" s="7" t="str">
        <f>IF(ISBLANK($D$4),"",$D$4+$D$5)</f>
        <v/>
      </c>
      <c r="E7" s="4" t="str">
        <f t="shared" ref="E7:Q7" si="1">IF(ISBLANK($D$4),"",$D$4)</f>
        <v/>
      </c>
      <c r="F7" s="4" t="str">
        <f t="shared" si="1"/>
        <v/>
      </c>
      <c r="G7" s="4" t="str">
        <f t="shared" si="1"/>
        <v/>
      </c>
      <c r="H7" s="4" t="str">
        <f t="shared" si="1"/>
        <v/>
      </c>
      <c r="I7" s="4" t="str">
        <f t="shared" si="1"/>
        <v/>
      </c>
      <c r="J7" s="4" t="str">
        <f t="shared" si="1"/>
        <v/>
      </c>
      <c r="K7" s="4" t="str">
        <f t="shared" si="1"/>
        <v/>
      </c>
      <c r="L7" s="4" t="str">
        <f t="shared" si="1"/>
        <v/>
      </c>
      <c r="M7" s="4" t="str">
        <f t="shared" si="1"/>
        <v/>
      </c>
      <c r="N7" s="4" t="str">
        <f t="shared" si="1"/>
        <v/>
      </c>
      <c r="O7" s="4" t="str">
        <f t="shared" si="1"/>
        <v/>
      </c>
      <c r="P7" s="4" t="str">
        <f t="shared" si="1"/>
        <v/>
      </c>
      <c r="Q7" s="21" t="str">
        <f t="shared" si="1"/>
        <v/>
      </c>
    </row>
    <row r="8" spans="1:17" x14ac:dyDescent="0.25">
      <c r="A8" s="16" t="str">
        <f>IF(ISBLANK(E3),"",E3)</f>
        <v/>
      </c>
      <c r="B8" s="4" t="str">
        <f>IF(ISBLANK($E$4),"",$E$4)</f>
        <v/>
      </c>
      <c r="C8" s="4" t="str">
        <f>IF(ISBLANK($E$4),"",$E$4)</f>
        <v/>
      </c>
      <c r="D8" s="4" t="str">
        <f>IF(ISBLANK($E$4),"",$E$4)</f>
        <v/>
      </c>
      <c r="E8" s="7" t="str">
        <f>IF(ISBLANK($E$4),"",$E$4+$E$5)</f>
        <v/>
      </c>
      <c r="F8" s="4" t="str">
        <f t="shared" ref="F8:Q8" si="2">IF(ISBLANK($E$4),"",$E$4)</f>
        <v/>
      </c>
      <c r="G8" s="4" t="str">
        <f t="shared" si="2"/>
        <v/>
      </c>
      <c r="H8" s="4" t="str">
        <f t="shared" si="2"/>
        <v/>
      </c>
      <c r="I8" s="4" t="str">
        <f t="shared" si="2"/>
        <v/>
      </c>
      <c r="J8" s="4" t="str">
        <f t="shared" si="2"/>
        <v/>
      </c>
      <c r="K8" s="4" t="str">
        <f t="shared" si="2"/>
        <v/>
      </c>
      <c r="L8" s="4" t="str">
        <f t="shared" si="2"/>
        <v/>
      </c>
      <c r="M8" s="4" t="str">
        <f t="shared" si="2"/>
        <v/>
      </c>
      <c r="N8" s="4" t="str">
        <f t="shared" si="2"/>
        <v/>
      </c>
      <c r="O8" s="4" t="str">
        <f t="shared" si="2"/>
        <v/>
      </c>
      <c r="P8" s="4" t="str">
        <f t="shared" si="2"/>
        <v/>
      </c>
      <c r="Q8" s="21" t="str">
        <f t="shared" si="2"/>
        <v/>
      </c>
    </row>
    <row r="9" spans="1:17" x14ac:dyDescent="0.25">
      <c r="A9" s="16" t="str">
        <f>IF(ISBLANK(F3),"",F3)</f>
        <v/>
      </c>
      <c r="B9" s="4" t="str">
        <f>IF(ISBLANK($F$4),"",$F$4)</f>
        <v/>
      </c>
      <c r="C9" s="4" t="str">
        <f>IF(ISBLANK($F$4),"",$F$4)</f>
        <v/>
      </c>
      <c r="D9" s="4" t="str">
        <f>IF(ISBLANK($F$4),"",$F$4)</f>
        <v/>
      </c>
      <c r="E9" s="4" t="str">
        <f>IF(ISBLANK($F$4),"",$F$4)</f>
        <v/>
      </c>
      <c r="F9" s="7" t="str">
        <f>IF(ISBLANK($F$4),"",$F$4+$F$5)</f>
        <v/>
      </c>
      <c r="G9" s="4" t="str">
        <f t="shared" ref="G9:Q9" si="3">IF(ISBLANK($F$4),"",$F$4)</f>
        <v/>
      </c>
      <c r="H9" s="4" t="str">
        <f t="shared" si="3"/>
        <v/>
      </c>
      <c r="I9" s="4" t="str">
        <f t="shared" si="3"/>
        <v/>
      </c>
      <c r="J9" s="4" t="str">
        <f t="shared" si="3"/>
        <v/>
      </c>
      <c r="K9" s="4" t="str">
        <f t="shared" si="3"/>
        <v/>
      </c>
      <c r="L9" s="4" t="str">
        <f t="shared" si="3"/>
        <v/>
      </c>
      <c r="M9" s="4" t="str">
        <f t="shared" si="3"/>
        <v/>
      </c>
      <c r="N9" s="4" t="str">
        <f t="shared" si="3"/>
        <v/>
      </c>
      <c r="O9" s="4" t="str">
        <f t="shared" si="3"/>
        <v/>
      </c>
      <c r="P9" s="4" t="str">
        <f t="shared" si="3"/>
        <v/>
      </c>
      <c r="Q9" s="21" t="str">
        <f t="shared" si="3"/>
        <v/>
      </c>
    </row>
    <row r="10" spans="1:17" x14ac:dyDescent="0.25">
      <c r="A10" s="16" t="str">
        <f>IF(ISBLANK(G3),"",G3)</f>
        <v/>
      </c>
      <c r="B10" s="4" t="str">
        <f>IF(ISBLANK($G$4),"",$G$4)</f>
        <v/>
      </c>
      <c r="C10" s="4" t="str">
        <f>IF(ISBLANK($G$4),"",$G$4)</f>
        <v/>
      </c>
      <c r="D10" s="4" t="str">
        <f>IF(ISBLANK($G$4),"",$G$4)</f>
        <v/>
      </c>
      <c r="E10" s="4" t="str">
        <f>IF(ISBLANK($G$4),"",$G$4)</f>
        <v/>
      </c>
      <c r="F10" s="4" t="str">
        <f>IF(ISBLANK($G$4),"",$G$4)</f>
        <v/>
      </c>
      <c r="G10" s="7" t="str">
        <f>IF(ISBLANK($G$4),"",$G$4+$G$5)</f>
        <v/>
      </c>
      <c r="H10" s="4" t="str">
        <f t="shared" ref="H10:Q10" si="4">IF(ISBLANK($G$4),"",$G$4)</f>
        <v/>
      </c>
      <c r="I10" s="4" t="str">
        <f t="shared" si="4"/>
        <v/>
      </c>
      <c r="J10" s="4" t="str">
        <f t="shared" si="4"/>
        <v/>
      </c>
      <c r="K10" s="4" t="str">
        <f t="shared" si="4"/>
        <v/>
      </c>
      <c r="L10" s="4" t="str">
        <f t="shared" si="4"/>
        <v/>
      </c>
      <c r="M10" s="4" t="str">
        <f t="shared" si="4"/>
        <v/>
      </c>
      <c r="N10" s="4" t="str">
        <f t="shared" si="4"/>
        <v/>
      </c>
      <c r="O10" s="4" t="str">
        <f t="shared" si="4"/>
        <v/>
      </c>
      <c r="P10" s="4" t="str">
        <f t="shared" si="4"/>
        <v/>
      </c>
      <c r="Q10" s="21" t="str">
        <f t="shared" si="4"/>
        <v/>
      </c>
    </row>
    <row r="11" spans="1:17" x14ac:dyDescent="0.25">
      <c r="A11" s="16" t="str">
        <f>IF(ISBLANK(H3),"",H3)</f>
        <v/>
      </c>
      <c r="B11" s="4" t="str">
        <f t="shared" ref="B11:G11" si="5">IF(ISBLANK($H$4),"",$H$4)</f>
        <v/>
      </c>
      <c r="C11" s="4" t="str">
        <f t="shared" si="5"/>
        <v/>
      </c>
      <c r="D11" s="4" t="str">
        <f t="shared" si="5"/>
        <v/>
      </c>
      <c r="E11" s="4" t="str">
        <f t="shared" si="5"/>
        <v/>
      </c>
      <c r="F11" s="4" t="str">
        <f t="shared" si="5"/>
        <v/>
      </c>
      <c r="G11" s="4" t="str">
        <f t="shared" si="5"/>
        <v/>
      </c>
      <c r="H11" s="7" t="str">
        <f>IF(ISBLANK($H$4),"",$H$4+$H$5)</f>
        <v/>
      </c>
      <c r="I11" s="4" t="str">
        <f t="shared" ref="I11:Q11" si="6">IF(ISBLANK($H$4),"",$H$4)</f>
        <v/>
      </c>
      <c r="J11" s="4" t="str">
        <f t="shared" si="6"/>
        <v/>
      </c>
      <c r="K11" s="4" t="str">
        <f t="shared" si="6"/>
        <v/>
      </c>
      <c r="L11" s="4" t="str">
        <f t="shared" si="6"/>
        <v/>
      </c>
      <c r="M11" s="4" t="str">
        <f t="shared" si="6"/>
        <v/>
      </c>
      <c r="N11" s="4" t="str">
        <f t="shared" si="6"/>
        <v/>
      </c>
      <c r="O11" s="4" t="str">
        <f t="shared" si="6"/>
        <v/>
      </c>
      <c r="P11" s="4" t="str">
        <f t="shared" si="6"/>
        <v/>
      </c>
      <c r="Q11" s="21" t="str">
        <f t="shared" si="6"/>
        <v/>
      </c>
    </row>
    <row r="12" spans="1:17" x14ac:dyDescent="0.25">
      <c r="A12" s="16" t="str">
        <f>IF(ISBLANK(I3),"",I3)</f>
        <v/>
      </c>
      <c r="B12" s="4" t="str">
        <f t="shared" ref="B12:H12" si="7">IF(ISBLANK($I$4),"",$I$4)</f>
        <v/>
      </c>
      <c r="C12" s="4" t="str">
        <f t="shared" si="7"/>
        <v/>
      </c>
      <c r="D12" s="4" t="str">
        <f t="shared" si="7"/>
        <v/>
      </c>
      <c r="E12" s="4" t="str">
        <f t="shared" si="7"/>
        <v/>
      </c>
      <c r="F12" s="4" t="str">
        <f t="shared" si="7"/>
        <v/>
      </c>
      <c r="G12" s="4" t="str">
        <f t="shared" si="7"/>
        <v/>
      </c>
      <c r="H12" s="4" t="str">
        <f t="shared" si="7"/>
        <v/>
      </c>
      <c r="I12" s="7" t="str">
        <f>IF(ISBLANK($I$4),"",$I$4+$I$5)</f>
        <v/>
      </c>
      <c r="J12" s="4" t="str">
        <f t="shared" ref="J12:Q12" si="8">IF(ISBLANK($I$4),"",$I$4)</f>
        <v/>
      </c>
      <c r="K12" s="4" t="str">
        <f t="shared" si="8"/>
        <v/>
      </c>
      <c r="L12" s="4" t="str">
        <f t="shared" si="8"/>
        <v/>
      </c>
      <c r="M12" s="4" t="str">
        <f t="shared" si="8"/>
        <v/>
      </c>
      <c r="N12" s="4" t="str">
        <f t="shared" si="8"/>
        <v/>
      </c>
      <c r="O12" s="4" t="str">
        <f t="shared" si="8"/>
        <v/>
      </c>
      <c r="P12" s="4" t="str">
        <f t="shared" si="8"/>
        <v/>
      </c>
      <c r="Q12" s="21" t="str">
        <f t="shared" si="8"/>
        <v/>
      </c>
    </row>
    <row r="13" spans="1:17" x14ac:dyDescent="0.25">
      <c r="A13" s="16" t="str">
        <f>IF(ISBLANK(J3),"",J3)</f>
        <v/>
      </c>
      <c r="B13" s="4" t="str">
        <f t="shared" ref="B13:I13" si="9">IF(ISBLANK($J$4),"",$J$4)</f>
        <v/>
      </c>
      <c r="C13" s="4" t="str">
        <f t="shared" si="9"/>
        <v/>
      </c>
      <c r="D13" s="4" t="str">
        <f t="shared" si="9"/>
        <v/>
      </c>
      <c r="E13" s="4" t="str">
        <f t="shared" si="9"/>
        <v/>
      </c>
      <c r="F13" s="4" t="str">
        <f t="shared" si="9"/>
        <v/>
      </c>
      <c r="G13" s="4" t="str">
        <f t="shared" si="9"/>
        <v/>
      </c>
      <c r="H13" s="4" t="str">
        <f t="shared" si="9"/>
        <v/>
      </c>
      <c r="I13" s="4" t="str">
        <f t="shared" si="9"/>
        <v/>
      </c>
      <c r="J13" s="7" t="str">
        <f>IF(ISBLANK($J$4),"",$J$4+$J$5)</f>
        <v/>
      </c>
      <c r="K13" s="4" t="str">
        <f t="shared" ref="K13:Q13" si="10">IF(ISBLANK($J$4),"",$J$4)</f>
        <v/>
      </c>
      <c r="L13" s="4" t="str">
        <f t="shared" si="10"/>
        <v/>
      </c>
      <c r="M13" s="4" t="str">
        <f t="shared" si="10"/>
        <v/>
      </c>
      <c r="N13" s="4" t="str">
        <f t="shared" si="10"/>
        <v/>
      </c>
      <c r="O13" s="4" t="str">
        <f t="shared" si="10"/>
        <v/>
      </c>
      <c r="P13" s="4" t="str">
        <f t="shared" si="10"/>
        <v/>
      </c>
      <c r="Q13" s="21" t="str">
        <f t="shared" si="10"/>
        <v/>
      </c>
    </row>
    <row r="14" spans="1:17" x14ac:dyDescent="0.25">
      <c r="A14" s="16" t="str">
        <f>IF(ISBLANK(K3),"",K3)</f>
        <v/>
      </c>
      <c r="B14" s="4" t="str">
        <f t="shared" ref="B14:J14" si="11">IF(ISBLANK($K$4),"",$K$4)</f>
        <v/>
      </c>
      <c r="C14" s="4" t="str">
        <f t="shared" si="11"/>
        <v/>
      </c>
      <c r="D14" s="4" t="str">
        <f t="shared" si="11"/>
        <v/>
      </c>
      <c r="E14" s="4" t="str">
        <f t="shared" si="11"/>
        <v/>
      </c>
      <c r="F14" s="4" t="str">
        <f t="shared" si="11"/>
        <v/>
      </c>
      <c r="G14" s="4" t="str">
        <f t="shared" si="11"/>
        <v/>
      </c>
      <c r="H14" s="4" t="str">
        <f t="shared" si="11"/>
        <v/>
      </c>
      <c r="I14" s="4" t="str">
        <f t="shared" si="11"/>
        <v/>
      </c>
      <c r="J14" s="4" t="str">
        <f t="shared" si="11"/>
        <v/>
      </c>
      <c r="K14" s="7" t="str">
        <f>IF(ISBLANK($K$4),"",$K$4+$K$5)</f>
        <v/>
      </c>
      <c r="L14" s="4" t="str">
        <f t="shared" ref="L14:Q14" si="12">IF(ISBLANK($K$4),"",$K$4)</f>
        <v/>
      </c>
      <c r="M14" s="4" t="str">
        <f t="shared" si="12"/>
        <v/>
      </c>
      <c r="N14" s="4" t="str">
        <f t="shared" si="12"/>
        <v/>
      </c>
      <c r="O14" s="4" t="str">
        <f t="shared" si="12"/>
        <v/>
      </c>
      <c r="P14" s="4" t="str">
        <f t="shared" si="12"/>
        <v/>
      </c>
      <c r="Q14" s="21" t="str">
        <f t="shared" si="12"/>
        <v/>
      </c>
    </row>
    <row r="15" spans="1:17" x14ac:dyDescent="0.25">
      <c r="A15" s="16" t="str">
        <f>IF(ISBLANK(L3),"",L3)</f>
        <v/>
      </c>
      <c r="B15" s="4" t="str">
        <f t="shared" ref="B15:K15" si="13">IF(ISBLANK($L$4),"",$L$4)</f>
        <v/>
      </c>
      <c r="C15" s="4" t="str">
        <f t="shared" si="13"/>
        <v/>
      </c>
      <c r="D15" s="4" t="str">
        <f t="shared" si="13"/>
        <v/>
      </c>
      <c r="E15" s="4" t="str">
        <f t="shared" si="13"/>
        <v/>
      </c>
      <c r="F15" s="4" t="str">
        <f t="shared" si="13"/>
        <v/>
      </c>
      <c r="G15" s="4" t="str">
        <f t="shared" si="13"/>
        <v/>
      </c>
      <c r="H15" s="4" t="str">
        <f t="shared" si="13"/>
        <v/>
      </c>
      <c r="I15" s="4" t="str">
        <f t="shared" si="13"/>
        <v/>
      </c>
      <c r="J15" s="4" t="str">
        <f t="shared" si="13"/>
        <v/>
      </c>
      <c r="K15" s="4" t="str">
        <f t="shared" si="13"/>
        <v/>
      </c>
      <c r="L15" s="7" t="str">
        <f>IF(ISBLANK($L$4),"",$L$4+$L$5)</f>
        <v/>
      </c>
      <c r="M15" s="4" t="str">
        <f>IF(ISBLANK($L$4),"",$L$4)</f>
        <v/>
      </c>
      <c r="N15" s="4" t="str">
        <f>IF(ISBLANK($L$4),"",$L$4)</f>
        <v/>
      </c>
      <c r="O15" s="4" t="str">
        <f>IF(ISBLANK($L$4),"",$L$4)</f>
        <v/>
      </c>
      <c r="P15" s="4" t="str">
        <f>IF(ISBLANK($L$4),"",$L$4)</f>
        <v/>
      </c>
      <c r="Q15" s="21" t="str">
        <f>IF(ISBLANK($L$4),"",$L$4)</f>
        <v/>
      </c>
    </row>
    <row r="16" spans="1:17" x14ac:dyDescent="0.25">
      <c r="A16" s="16" t="str">
        <f>IF(ISBLANK(M3),"",M3)</f>
        <v/>
      </c>
      <c r="B16" s="4" t="str">
        <f t="shared" ref="B16:L16" si="14">IF(ISBLANK($M$4),"",$M$4)</f>
        <v/>
      </c>
      <c r="C16" s="4" t="str">
        <f t="shared" si="14"/>
        <v/>
      </c>
      <c r="D16" s="4" t="str">
        <f t="shared" si="14"/>
        <v/>
      </c>
      <c r="E16" s="4" t="str">
        <f t="shared" si="14"/>
        <v/>
      </c>
      <c r="F16" s="4" t="str">
        <f t="shared" si="14"/>
        <v/>
      </c>
      <c r="G16" s="4" t="str">
        <f t="shared" si="14"/>
        <v/>
      </c>
      <c r="H16" s="4" t="str">
        <f t="shared" si="14"/>
        <v/>
      </c>
      <c r="I16" s="4" t="str">
        <f t="shared" si="14"/>
        <v/>
      </c>
      <c r="J16" s="4" t="str">
        <f t="shared" si="14"/>
        <v/>
      </c>
      <c r="K16" s="4" t="str">
        <f t="shared" si="14"/>
        <v/>
      </c>
      <c r="L16" s="4" t="str">
        <f t="shared" si="14"/>
        <v/>
      </c>
      <c r="M16" s="7" t="str">
        <f>IF(ISBLANK($M$4),"",$M$4+$M$5)</f>
        <v/>
      </c>
      <c r="N16" s="4" t="str">
        <f>IF(ISBLANK($M$4),"",$M$4)</f>
        <v/>
      </c>
      <c r="O16" s="4" t="str">
        <f>IF(ISBLANK($M$4),"",$M$4)</f>
        <v/>
      </c>
      <c r="P16" s="4" t="str">
        <f>IF(ISBLANK($M$4),"",$M$4)</f>
        <v/>
      </c>
      <c r="Q16" s="21" t="str">
        <f>IF(ISBLANK($M$4),"",$M$4)</f>
        <v/>
      </c>
    </row>
    <row r="17" spans="1:17" x14ac:dyDescent="0.25">
      <c r="A17" s="16" t="str">
        <f>IF(ISBLANK(N3),"",N3)</f>
        <v/>
      </c>
      <c r="B17" s="4" t="str">
        <f t="shared" ref="B17:M17" si="15">IF(ISBLANK($N$4),"",$N$4)</f>
        <v/>
      </c>
      <c r="C17" s="4" t="str">
        <f t="shared" si="15"/>
        <v/>
      </c>
      <c r="D17" s="4" t="str">
        <f t="shared" si="15"/>
        <v/>
      </c>
      <c r="E17" s="4" t="str">
        <f t="shared" si="15"/>
        <v/>
      </c>
      <c r="F17" s="4" t="str">
        <f t="shared" si="15"/>
        <v/>
      </c>
      <c r="G17" s="4" t="str">
        <f t="shared" si="15"/>
        <v/>
      </c>
      <c r="H17" s="4" t="str">
        <f t="shared" si="15"/>
        <v/>
      </c>
      <c r="I17" s="4" t="str">
        <f t="shared" si="15"/>
        <v/>
      </c>
      <c r="J17" s="4" t="str">
        <f t="shared" si="15"/>
        <v/>
      </c>
      <c r="K17" s="4" t="str">
        <f t="shared" si="15"/>
        <v/>
      </c>
      <c r="L17" s="4" t="str">
        <f t="shared" si="15"/>
        <v/>
      </c>
      <c r="M17" s="4" t="str">
        <f t="shared" si="15"/>
        <v/>
      </c>
      <c r="N17" s="7" t="str">
        <f>IF(ISBLANK($N$4),"",$N$4+$N$5)</f>
        <v/>
      </c>
      <c r="O17" s="4" t="str">
        <f>IF(ISBLANK($N$4),"",$N$4)</f>
        <v/>
      </c>
      <c r="P17" s="4" t="str">
        <f>IF(ISBLANK($N$4),"",$N$4)</f>
        <v/>
      </c>
      <c r="Q17" s="21" t="str">
        <f>IF(ISBLANK($N$4),"",$N$4)</f>
        <v/>
      </c>
    </row>
    <row r="18" spans="1:17" x14ac:dyDescent="0.25">
      <c r="A18" s="16" t="str">
        <f>IF(ISBLANK(O3),"",O3)</f>
        <v/>
      </c>
      <c r="B18" s="4" t="str">
        <f t="shared" ref="B18:N18" si="16">IF(ISBLANK($O$4),"",$O$4)</f>
        <v/>
      </c>
      <c r="C18" s="4" t="str">
        <f t="shared" si="16"/>
        <v/>
      </c>
      <c r="D18" s="4" t="str">
        <f t="shared" si="16"/>
        <v/>
      </c>
      <c r="E18" s="4" t="str">
        <f t="shared" si="16"/>
        <v/>
      </c>
      <c r="F18" s="4" t="str">
        <f t="shared" si="16"/>
        <v/>
      </c>
      <c r="G18" s="4" t="str">
        <f t="shared" si="16"/>
        <v/>
      </c>
      <c r="H18" s="4" t="str">
        <f t="shared" si="16"/>
        <v/>
      </c>
      <c r="I18" s="4" t="str">
        <f t="shared" si="16"/>
        <v/>
      </c>
      <c r="J18" s="4" t="str">
        <f t="shared" si="16"/>
        <v/>
      </c>
      <c r="K18" s="4" t="str">
        <f t="shared" si="16"/>
        <v/>
      </c>
      <c r="L18" s="4" t="str">
        <f t="shared" si="16"/>
        <v/>
      </c>
      <c r="M18" s="4" t="str">
        <f t="shared" si="16"/>
        <v/>
      </c>
      <c r="N18" s="4" t="str">
        <f t="shared" si="16"/>
        <v/>
      </c>
      <c r="O18" s="7" t="str">
        <f>IF(ISBLANK($O$4),"",$O$4+$O$5)</f>
        <v/>
      </c>
      <c r="P18" s="4" t="str">
        <f>IF(ISBLANK($O$4),"",$O$4)</f>
        <v/>
      </c>
      <c r="Q18" s="21" t="str">
        <f>IF(ISBLANK($O$4),"",$O$4)</f>
        <v/>
      </c>
    </row>
    <row r="19" spans="1:17" x14ac:dyDescent="0.25">
      <c r="A19" s="16" t="str">
        <f>IF(ISBLANK(P3),"",P3)</f>
        <v/>
      </c>
      <c r="B19" s="4" t="str">
        <f t="shared" ref="B19:O19" si="17">IF(ISBLANK($P$4),"",$P$4)</f>
        <v/>
      </c>
      <c r="C19" s="4" t="str">
        <f t="shared" si="17"/>
        <v/>
      </c>
      <c r="D19" s="4" t="str">
        <f t="shared" si="17"/>
        <v/>
      </c>
      <c r="E19" s="4" t="str">
        <f t="shared" si="17"/>
        <v/>
      </c>
      <c r="F19" s="4" t="str">
        <f t="shared" si="17"/>
        <v/>
      </c>
      <c r="G19" s="4" t="str">
        <f t="shared" si="17"/>
        <v/>
      </c>
      <c r="H19" s="4" t="str">
        <f t="shared" si="17"/>
        <v/>
      </c>
      <c r="I19" s="4" t="str">
        <f t="shared" si="17"/>
        <v/>
      </c>
      <c r="J19" s="4" t="str">
        <f t="shared" si="17"/>
        <v/>
      </c>
      <c r="K19" s="4" t="str">
        <f t="shared" si="17"/>
        <v/>
      </c>
      <c r="L19" s="4" t="str">
        <f t="shared" si="17"/>
        <v/>
      </c>
      <c r="M19" s="4" t="str">
        <f t="shared" si="17"/>
        <v/>
      </c>
      <c r="N19" s="4" t="str">
        <f t="shared" si="17"/>
        <v/>
      </c>
      <c r="O19" s="4" t="str">
        <f t="shared" si="17"/>
        <v/>
      </c>
      <c r="P19" s="7" t="str">
        <f>IF(ISBLANK($P$4),"",$P$4+$P$5)</f>
        <v/>
      </c>
      <c r="Q19" s="21" t="str">
        <f>IF(ISBLANK($P$4),"",$P$4)</f>
        <v/>
      </c>
    </row>
    <row r="20" spans="1:17" x14ac:dyDescent="0.25">
      <c r="A20" s="17" t="str">
        <f>IF(ISBLANK(Q3),"",Q3)</f>
        <v/>
      </c>
      <c r="B20" s="26" t="str">
        <f t="shared" ref="B20:P20" si="18">IF(ISBLANK($Q$4),"",$Q$4)</f>
        <v/>
      </c>
      <c r="C20" s="26" t="str">
        <f t="shared" si="18"/>
        <v/>
      </c>
      <c r="D20" s="26" t="str">
        <f t="shared" si="18"/>
        <v/>
      </c>
      <c r="E20" s="26" t="str">
        <f t="shared" si="18"/>
        <v/>
      </c>
      <c r="F20" s="26" t="str">
        <f t="shared" si="18"/>
        <v/>
      </c>
      <c r="G20" s="26" t="str">
        <f t="shared" si="18"/>
        <v/>
      </c>
      <c r="H20" s="26" t="str">
        <f t="shared" si="18"/>
        <v/>
      </c>
      <c r="I20" s="26" t="str">
        <f t="shared" si="18"/>
        <v/>
      </c>
      <c r="J20" s="26" t="str">
        <f t="shared" si="18"/>
        <v/>
      </c>
      <c r="K20" s="26" t="str">
        <f t="shared" si="18"/>
        <v/>
      </c>
      <c r="L20" s="26" t="str">
        <f t="shared" si="18"/>
        <v/>
      </c>
      <c r="M20" s="26" t="str">
        <f t="shared" si="18"/>
        <v/>
      </c>
      <c r="N20" s="26" t="str">
        <f t="shared" si="18"/>
        <v/>
      </c>
      <c r="O20" s="26" t="str">
        <f t="shared" si="18"/>
        <v/>
      </c>
      <c r="P20" s="26" t="str">
        <f t="shared" si="18"/>
        <v/>
      </c>
      <c r="Q20" s="27" t="str">
        <f>IF(ISBLANK($Q$4),"",$Q$4+$Q$5)</f>
        <v/>
      </c>
    </row>
    <row r="21" spans="1:17" ht="20.25" customHeight="1" x14ac:dyDescent="0.25">
      <c r="A21" s="30" t="s">
        <v>11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25">
      <c r="A22" s="16" t="s">
        <v>0</v>
      </c>
      <c r="B22" s="21"/>
      <c r="C22" s="21">
        <f t="shared" ref="C22:Q22" si="19">C21-$B$21</f>
        <v>0</v>
      </c>
      <c r="D22" s="21">
        <f t="shared" si="19"/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 t="shared" si="19"/>
        <v>0</v>
      </c>
      <c r="Q22" s="21">
        <f t="shared" si="19"/>
        <v>0</v>
      </c>
    </row>
    <row r="23" spans="1:17" ht="18.75" x14ac:dyDescent="0.25">
      <c r="A23" s="17" t="s">
        <v>1</v>
      </c>
      <c r="B23" s="22">
        <f>SUM(C23:Q23)</f>
        <v>0</v>
      </c>
      <c r="C23" s="25">
        <f t="shared" ref="C23:Q23" si="20">C22^2</f>
        <v>0</v>
      </c>
      <c r="D23" s="25">
        <f t="shared" si="20"/>
        <v>0</v>
      </c>
      <c r="E23" s="25">
        <f t="shared" si="20"/>
        <v>0</v>
      </c>
      <c r="F23" s="25">
        <f t="shared" si="20"/>
        <v>0</v>
      </c>
      <c r="G23" s="25">
        <f t="shared" si="20"/>
        <v>0</v>
      </c>
      <c r="H23" s="25">
        <f t="shared" si="20"/>
        <v>0</v>
      </c>
      <c r="I23" s="25">
        <f t="shared" si="20"/>
        <v>0</v>
      </c>
      <c r="J23" s="25">
        <f t="shared" si="20"/>
        <v>0</v>
      </c>
      <c r="K23" s="25">
        <f t="shared" si="20"/>
        <v>0</v>
      </c>
      <c r="L23" s="25">
        <f t="shared" si="20"/>
        <v>0</v>
      </c>
      <c r="M23" s="25">
        <f t="shared" si="20"/>
        <v>0</v>
      </c>
      <c r="N23" s="25">
        <f t="shared" si="20"/>
        <v>0</v>
      </c>
      <c r="O23" s="25">
        <f t="shared" si="20"/>
        <v>0</v>
      </c>
      <c r="P23" s="25">
        <f t="shared" si="20"/>
        <v>0</v>
      </c>
      <c r="Q23" s="25">
        <f t="shared" si="20"/>
        <v>0</v>
      </c>
    </row>
    <row r="24" spans="1:17" ht="18.75" x14ac:dyDescent="0.35">
      <c r="A24" s="16" t="s">
        <v>17</v>
      </c>
      <c r="B24" s="23" t="s">
        <v>8</v>
      </c>
      <c r="C24" s="16" t="str">
        <f t="shared" ref="C24:Q24" si="21">IF(ISBLANK(C3),"",C3)</f>
        <v/>
      </c>
      <c r="D24" s="16" t="str">
        <f t="shared" si="21"/>
        <v/>
      </c>
      <c r="E24" s="16" t="str">
        <f t="shared" si="21"/>
        <v/>
      </c>
      <c r="F24" s="16" t="str">
        <f t="shared" si="21"/>
        <v/>
      </c>
      <c r="G24" s="16" t="str">
        <f t="shared" si="21"/>
        <v/>
      </c>
      <c r="H24" s="16" t="str">
        <f t="shared" si="21"/>
        <v/>
      </c>
      <c r="I24" s="16" t="str">
        <f t="shared" si="21"/>
        <v/>
      </c>
      <c r="J24" s="16" t="str">
        <f t="shared" si="21"/>
        <v/>
      </c>
      <c r="K24" s="16" t="str">
        <f t="shared" si="21"/>
        <v/>
      </c>
      <c r="L24" s="16" t="str">
        <f t="shared" si="21"/>
        <v/>
      </c>
      <c r="M24" s="16" t="str">
        <f t="shared" si="21"/>
        <v/>
      </c>
      <c r="N24" s="16" t="str">
        <f t="shared" si="21"/>
        <v/>
      </c>
      <c r="O24" s="16" t="str">
        <f t="shared" si="21"/>
        <v/>
      </c>
      <c r="P24" s="16" t="str">
        <f t="shared" si="21"/>
        <v/>
      </c>
      <c r="Q24" s="16" t="str">
        <f t="shared" si="21"/>
        <v/>
      </c>
    </row>
    <row r="25" spans="1:17" x14ac:dyDescent="0.25">
      <c r="A25" s="18" t="s">
        <v>12</v>
      </c>
      <c r="B25" s="24">
        <f>1</f>
        <v>1</v>
      </c>
      <c r="C25" s="24" t="e">
        <f t="shared" ref="C25:Q25" si="22">C23/$B$23</f>
        <v>#DIV/0!</v>
      </c>
      <c r="D25" s="24" t="e">
        <f t="shared" si="22"/>
        <v>#DIV/0!</v>
      </c>
      <c r="E25" s="24" t="e">
        <f t="shared" si="22"/>
        <v>#DIV/0!</v>
      </c>
      <c r="F25" s="24" t="e">
        <f t="shared" si="22"/>
        <v>#DIV/0!</v>
      </c>
      <c r="G25" s="24" t="e">
        <f t="shared" si="22"/>
        <v>#DIV/0!</v>
      </c>
      <c r="H25" s="24" t="e">
        <f t="shared" si="22"/>
        <v>#DIV/0!</v>
      </c>
      <c r="I25" s="24" t="e">
        <f t="shared" si="22"/>
        <v>#DIV/0!</v>
      </c>
      <c r="J25" s="24" t="e">
        <f t="shared" si="22"/>
        <v>#DIV/0!</v>
      </c>
      <c r="K25" s="24" t="e">
        <f t="shared" si="22"/>
        <v>#DIV/0!</v>
      </c>
      <c r="L25" s="24" t="e">
        <f t="shared" si="22"/>
        <v>#DIV/0!</v>
      </c>
      <c r="M25" s="24" t="e">
        <f t="shared" si="22"/>
        <v>#DIV/0!</v>
      </c>
      <c r="N25" s="24" t="e">
        <f t="shared" si="22"/>
        <v>#DIV/0!</v>
      </c>
      <c r="O25" s="24" t="e">
        <f t="shared" si="22"/>
        <v>#DIV/0!</v>
      </c>
      <c r="P25" s="24" t="e">
        <f t="shared" si="22"/>
        <v>#DIV/0!</v>
      </c>
      <c r="Q25" s="24" t="e">
        <f t="shared" si="22"/>
        <v>#DIV/0!</v>
      </c>
    </row>
    <row r="26" spans="1:17" ht="17.25" x14ac:dyDescent="0.3">
      <c r="A26" s="28" t="s">
        <v>7</v>
      </c>
      <c r="B26" s="29">
        <f>SQRT(B23)</f>
        <v>0</v>
      </c>
    </row>
    <row r="28" spans="1:17" ht="18.75" x14ac:dyDescent="0.3">
      <c r="A28" s="5" t="str">
        <f>IF(ISBLANK(A1),"",A1)</f>
        <v>Put in a heading here</v>
      </c>
    </row>
  </sheetData>
  <phoneticPr fontId="0" type="noConversion"/>
  <pageMargins left="0.75" right="0.75" top="1" bottom="1" header="0.5" footer="0.5"/>
  <pageSetup paperSize="9" orientation="landscape" horizont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A2" sqref="A2"/>
    </sheetView>
  </sheetViews>
  <sheetFormatPr defaultRowHeight="15.75" x14ac:dyDescent="0.25"/>
  <cols>
    <col min="1" max="1" width="13.125" style="1" customWidth="1"/>
    <col min="2" max="2" width="9.875" style="1" customWidth="1"/>
    <col min="3" max="4" width="6.375" style="1" customWidth="1"/>
    <col min="5" max="8" width="6.5" style="1" customWidth="1"/>
    <col min="9" max="17" width="6.375" style="1" customWidth="1"/>
    <col min="18" max="16384" width="9" style="1"/>
  </cols>
  <sheetData>
    <row r="1" spans="1:17" ht="18.75" x14ac:dyDescent="0.3">
      <c r="A1" s="6" t="s">
        <v>18</v>
      </c>
    </row>
    <row r="3" spans="1:17" x14ac:dyDescent="0.25">
      <c r="A3" s="15"/>
      <c r="B3" s="13" t="s">
        <v>16</v>
      </c>
      <c r="C3" s="14" t="s">
        <v>3</v>
      </c>
      <c r="D3" s="19" t="s">
        <v>4</v>
      </c>
      <c r="E3" s="19" t="s">
        <v>5</v>
      </c>
      <c r="F3" s="19" t="s">
        <v>6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6"/>
      <c r="B4" s="3" t="s">
        <v>10</v>
      </c>
      <c r="C4" s="9">
        <v>11.32</v>
      </c>
      <c r="D4" s="11">
        <v>2.65</v>
      </c>
      <c r="E4" s="11">
        <v>4.66</v>
      </c>
      <c r="F4" s="11">
        <v>0.54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7" t="s">
        <v>16</v>
      </c>
      <c r="B5" s="2" t="s">
        <v>2</v>
      </c>
      <c r="C5" s="10">
        <v>0.72</v>
      </c>
      <c r="D5" s="12">
        <v>0.28999999999999998</v>
      </c>
      <c r="E5" s="12">
        <v>0.32</v>
      </c>
      <c r="F5" s="12">
        <v>0.28000000000000003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6" t="str">
        <f>IF(ISBLANK(C3),"",C3)</f>
        <v>B1</v>
      </c>
      <c r="B6" s="4">
        <f>IF(ISBLANK($C$4),"",$C$4)</f>
        <v>11.32</v>
      </c>
      <c r="C6" s="7">
        <f>IF(ISBLANK($C$4),"",$C$4+$C$5)</f>
        <v>12.040000000000001</v>
      </c>
      <c r="D6" s="8">
        <f t="shared" ref="D6:Q6" si="0">IF(ISBLANK($C$4),"",$C$4)</f>
        <v>11.32</v>
      </c>
      <c r="E6" s="8">
        <f t="shared" si="0"/>
        <v>11.32</v>
      </c>
      <c r="F6" s="8">
        <f t="shared" si="0"/>
        <v>11.32</v>
      </c>
      <c r="G6" s="8">
        <f t="shared" si="0"/>
        <v>11.32</v>
      </c>
      <c r="H6" s="8">
        <f t="shared" si="0"/>
        <v>11.32</v>
      </c>
      <c r="I6" s="8">
        <f t="shared" si="0"/>
        <v>11.32</v>
      </c>
      <c r="J6" s="8">
        <f t="shared" si="0"/>
        <v>11.32</v>
      </c>
      <c r="K6" s="8">
        <f t="shared" si="0"/>
        <v>11.32</v>
      </c>
      <c r="L6" s="8">
        <f t="shared" si="0"/>
        <v>11.32</v>
      </c>
      <c r="M6" s="8">
        <f t="shared" si="0"/>
        <v>11.32</v>
      </c>
      <c r="N6" s="8">
        <f t="shared" si="0"/>
        <v>11.32</v>
      </c>
      <c r="O6" s="8">
        <f t="shared" si="0"/>
        <v>11.32</v>
      </c>
      <c r="P6" s="8">
        <f t="shared" si="0"/>
        <v>11.32</v>
      </c>
      <c r="Q6" s="20">
        <f t="shared" si="0"/>
        <v>11.32</v>
      </c>
    </row>
    <row r="7" spans="1:17" x14ac:dyDescent="0.25">
      <c r="A7" s="16" t="str">
        <f>IF(ISBLANK(D3),"",D3)</f>
        <v>B2</v>
      </c>
      <c r="B7" s="4">
        <f>IF(ISBLANK($D$4),"",$D$4)</f>
        <v>2.65</v>
      </c>
      <c r="C7" s="4">
        <f>IF(ISBLANK($D$4),"",$D$4)</f>
        <v>2.65</v>
      </c>
      <c r="D7" s="7">
        <f>IF(ISBLANK($D$4),"",$D$4+$D$5)</f>
        <v>2.94</v>
      </c>
      <c r="E7" s="4">
        <f t="shared" ref="E7:Q7" si="1">IF(ISBLANK($D$4),"",$D$4)</f>
        <v>2.65</v>
      </c>
      <c r="F7" s="4">
        <f t="shared" si="1"/>
        <v>2.65</v>
      </c>
      <c r="G7" s="4">
        <f t="shared" si="1"/>
        <v>2.65</v>
      </c>
      <c r="H7" s="4">
        <f t="shared" si="1"/>
        <v>2.65</v>
      </c>
      <c r="I7" s="4">
        <f t="shared" si="1"/>
        <v>2.65</v>
      </c>
      <c r="J7" s="4">
        <f t="shared" si="1"/>
        <v>2.65</v>
      </c>
      <c r="K7" s="4">
        <f t="shared" si="1"/>
        <v>2.65</v>
      </c>
      <c r="L7" s="4">
        <f t="shared" si="1"/>
        <v>2.65</v>
      </c>
      <c r="M7" s="4">
        <f t="shared" si="1"/>
        <v>2.65</v>
      </c>
      <c r="N7" s="4">
        <f t="shared" si="1"/>
        <v>2.65</v>
      </c>
      <c r="O7" s="4">
        <f t="shared" si="1"/>
        <v>2.65</v>
      </c>
      <c r="P7" s="4">
        <f t="shared" si="1"/>
        <v>2.65</v>
      </c>
      <c r="Q7" s="21">
        <f t="shared" si="1"/>
        <v>2.65</v>
      </c>
    </row>
    <row r="8" spans="1:17" x14ac:dyDescent="0.25">
      <c r="A8" s="16" t="str">
        <f>IF(ISBLANK(E3),"",E3)</f>
        <v>G1</v>
      </c>
      <c r="B8" s="4">
        <f>IF(ISBLANK($E$4),"",$E$4)</f>
        <v>4.66</v>
      </c>
      <c r="C8" s="4">
        <f t="shared" ref="C8:Q8" si="2">IF(ISBLANK($E$4),"",$E$4)</f>
        <v>4.66</v>
      </c>
      <c r="D8" s="4">
        <f t="shared" si="2"/>
        <v>4.66</v>
      </c>
      <c r="E8" s="7">
        <f>IF(ISBLANK($E$4),"",$E$4+$E$5)</f>
        <v>4.9800000000000004</v>
      </c>
      <c r="F8" s="4">
        <f t="shared" si="2"/>
        <v>4.66</v>
      </c>
      <c r="G8" s="4">
        <f t="shared" si="2"/>
        <v>4.66</v>
      </c>
      <c r="H8" s="4">
        <f t="shared" si="2"/>
        <v>4.66</v>
      </c>
      <c r="I8" s="4">
        <f t="shared" si="2"/>
        <v>4.66</v>
      </c>
      <c r="J8" s="4">
        <f t="shared" si="2"/>
        <v>4.66</v>
      </c>
      <c r="K8" s="4">
        <f t="shared" si="2"/>
        <v>4.66</v>
      </c>
      <c r="L8" s="4">
        <f t="shared" si="2"/>
        <v>4.66</v>
      </c>
      <c r="M8" s="4">
        <f t="shared" si="2"/>
        <v>4.66</v>
      </c>
      <c r="N8" s="4">
        <f t="shared" si="2"/>
        <v>4.66</v>
      </c>
      <c r="O8" s="4">
        <f t="shared" si="2"/>
        <v>4.66</v>
      </c>
      <c r="P8" s="4">
        <f t="shared" si="2"/>
        <v>4.66</v>
      </c>
      <c r="Q8" s="21">
        <f t="shared" si="2"/>
        <v>4.66</v>
      </c>
    </row>
    <row r="9" spans="1:17" x14ac:dyDescent="0.25">
      <c r="A9" s="16" t="str">
        <f>IF(ISBLANK(F3),"",F3)</f>
        <v>G2</v>
      </c>
      <c r="B9" s="4">
        <f>IF(ISBLANK($F$4),"",$F$4)</f>
        <v>0.54</v>
      </c>
      <c r="C9" s="4">
        <f t="shared" ref="C9:Q9" si="3">IF(ISBLANK($F$4),"",$F$4)</f>
        <v>0.54</v>
      </c>
      <c r="D9" s="4">
        <f t="shared" si="3"/>
        <v>0.54</v>
      </c>
      <c r="E9" s="4">
        <f t="shared" si="3"/>
        <v>0.54</v>
      </c>
      <c r="F9" s="7">
        <f>IF(ISBLANK($F$4),"",$F$4+$F$5)</f>
        <v>0.82000000000000006</v>
      </c>
      <c r="G9" s="4">
        <f t="shared" si="3"/>
        <v>0.54</v>
      </c>
      <c r="H9" s="4">
        <f t="shared" si="3"/>
        <v>0.54</v>
      </c>
      <c r="I9" s="4">
        <f t="shared" si="3"/>
        <v>0.54</v>
      </c>
      <c r="J9" s="4">
        <f t="shared" si="3"/>
        <v>0.54</v>
      </c>
      <c r="K9" s="4">
        <f t="shared" si="3"/>
        <v>0.54</v>
      </c>
      <c r="L9" s="4">
        <f t="shared" si="3"/>
        <v>0.54</v>
      </c>
      <c r="M9" s="4">
        <f t="shared" si="3"/>
        <v>0.54</v>
      </c>
      <c r="N9" s="4">
        <f t="shared" si="3"/>
        <v>0.54</v>
      </c>
      <c r="O9" s="4">
        <f t="shared" si="3"/>
        <v>0.54</v>
      </c>
      <c r="P9" s="4">
        <f t="shared" si="3"/>
        <v>0.54</v>
      </c>
      <c r="Q9" s="21">
        <f t="shared" si="3"/>
        <v>0.54</v>
      </c>
    </row>
    <row r="10" spans="1:17" x14ac:dyDescent="0.25">
      <c r="A10" s="16" t="str">
        <f>IF(ISBLANK(G3),"",G3)</f>
        <v/>
      </c>
      <c r="B10" s="4" t="str">
        <f>IF(ISBLANK($G$4),"",$G$4)</f>
        <v/>
      </c>
      <c r="C10" s="4" t="str">
        <f t="shared" ref="C10:Q10" si="4">IF(ISBLANK($G$4),"",$G$4)</f>
        <v/>
      </c>
      <c r="D10" s="4" t="str">
        <f t="shared" si="4"/>
        <v/>
      </c>
      <c r="E10" s="4" t="str">
        <f t="shared" si="4"/>
        <v/>
      </c>
      <c r="F10" s="4" t="str">
        <f t="shared" si="4"/>
        <v/>
      </c>
      <c r="G10" s="7" t="str">
        <f>IF(ISBLANK($G$4),"",$G$4+$G$5)</f>
        <v/>
      </c>
      <c r="H10" s="4" t="str">
        <f t="shared" si="4"/>
        <v/>
      </c>
      <c r="I10" s="4" t="str">
        <f t="shared" si="4"/>
        <v/>
      </c>
      <c r="J10" s="4" t="str">
        <f t="shared" si="4"/>
        <v/>
      </c>
      <c r="K10" s="4" t="str">
        <f t="shared" si="4"/>
        <v/>
      </c>
      <c r="L10" s="4" t="str">
        <f t="shared" si="4"/>
        <v/>
      </c>
      <c r="M10" s="4" t="str">
        <f t="shared" si="4"/>
        <v/>
      </c>
      <c r="N10" s="4" t="str">
        <f t="shared" si="4"/>
        <v/>
      </c>
      <c r="O10" s="4" t="str">
        <f t="shared" si="4"/>
        <v/>
      </c>
      <c r="P10" s="4" t="str">
        <f t="shared" si="4"/>
        <v/>
      </c>
      <c r="Q10" s="21" t="str">
        <f t="shared" si="4"/>
        <v/>
      </c>
    </row>
    <row r="11" spans="1:17" x14ac:dyDescent="0.25">
      <c r="A11" s="16" t="str">
        <f>IF(ISBLANK(H3),"",H3)</f>
        <v/>
      </c>
      <c r="B11" s="4" t="str">
        <f>IF(ISBLANK($H$4),"",$H$4)</f>
        <v/>
      </c>
      <c r="C11" s="4" t="str">
        <f t="shared" ref="C11:Q11" si="5">IF(ISBLANK($H$4),"",$H$4)</f>
        <v/>
      </c>
      <c r="D11" s="4" t="str">
        <f t="shared" si="5"/>
        <v/>
      </c>
      <c r="E11" s="4" t="str">
        <f t="shared" si="5"/>
        <v/>
      </c>
      <c r="F11" s="4" t="str">
        <f t="shared" si="5"/>
        <v/>
      </c>
      <c r="G11" s="4" t="str">
        <f t="shared" si="5"/>
        <v/>
      </c>
      <c r="H11" s="7" t="str">
        <f>IF(ISBLANK($H$4),"",$H$4+$H$5)</f>
        <v/>
      </c>
      <c r="I11" s="4" t="str">
        <f t="shared" si="5"/>
        <v/>
      </c>
      <c r="J11" s="4" t="str">
        <f t="shared" si="5"/>
        <v/>
      </c>
      <c r="K11" s="4" t="str">
        <f t="shared" si="5"/>
        <v/>
      </c>
      <c r="L11" s="4" t="str">
        <f t="shared" si="5"/>
        <v/>
      </c>
      <c r="M11" s="4" t="str">
        <f t="shared" si="5"/>
        <v/>
      </c>
      <c r="N11" s="4" t="str">
        <f t="shared" si="5"/>
        <v/>
      </c>
      <c r="O11" s="4" t="str">
        <f t="shared" si="5"/>
        <v/>
      </c>
      <c r="P11" s="4" t="str">
        <f t="shared" si="5"/>
        <v/>
      </c>
      <c r="Q11" s="21" t="str">
        <f t="shared" si="5"/>
        <v/>
      </c>
    </row>
    <row r="12" spans="1:17" x14ac:dyDescent="0.25">
      <c r="A12" s="16" t="str">
        <f>IF(ISBLANK(I3),"",I3)</f>
        <v/>
      </c>
      <c r="B12" s="4" t="str">
        <f>IF(ISBLANK($I$4),"",$I$4)</f>
        <v/>
      </c>
      <c r="C12" s="4" t="str">
        <f t="shared" ref="C12:Q12" si="6">IF(ISBLANK($I$4),"",$I$4)</f>
        <v/>
      </c>
      <c r="D12" s="4" t="str">
        <f t="shared" si="6"/>
        <v/>
      </c>
      <c r="E12" s="4" t="str">
        <f t="shared" si="6"/>
        <v/>
      </c>
      <c r="F12" s="4" t="str">
        <f t="shared" si="6"/>
        <v/>
      </c>
      <c r="G12" s="4" t="str">
        <f t="shared" si="6"/>
        <v/>
      </c>
      <c r="H12" s="4" t="str">
        <f t="shared" si="6"/>
        <v/>
      </c>
      <c r="I12" s="7" t="str">
        <f>IF(ISBLANK($I$4),"",$I$4+$I$5)</f>
        <v/>
      </c>
      <c r="J12" s="4" t="str">
        <f t="shared" si="6"/>
        <v/>
      </c>
      <c r="K12" s="4" t="str">
        <f t="shared" si="6"/>
        <v/>
      </c>
      <c r="L12" s="4" t="str">
        <f t="shared" si="6"/>
        <v/>
      </c>
      <c r="M12" s="4" t="str">
        <f t="shared" si="6"/>
        <v/>
      </c>
      <c r="N12" s="4" t="str">
        <f t="shared" si="6"/>
        <v/>
      </c>
      <c r="O12" s="4" t="str">
        <f t="shared" si="6"/>
        <v/>
      </c>
      <c r="P12" s="4" t="str">
        <f t="shared" si="6"/>
        <v/>
      </c>
      <c r="Q12" s="21" t="str">
        <f t="shared" si="6"/>
        <v/>
      </c>
    </row>
    <row r="13" spans="1:17" x14ac:dyDescent="0.25">
      <c r="A13" s="16" t="str">
        <f>IF(ISBLANK(J3),"",J3)</f>
        <v/>
      </c>
      <c r="B13" s="4" t="str">
        <f>IF(ISBLANK($J$4),"",$J$4)</f>
        <v/>
      </c>
      <c r="C13" s="4" t="str">
        <f t="shared" ref="C13:Q13" si="7">IF(ISBLANK($J$4),"",$J$4)</f>
        <v/>
      </c>
      <c r="D13" s="4" t="str">
        <f t="shared" si="7"/>
        <v/>
      </c>
      <c r="E13" s="4" t="str">
        <f t="shared" si="7"/>
        <v/>
      </c>
      <c r="F13" s="4" t="str">
        <f t="shared" si="7"/>
        <v/>
      </c>
      <c r="G13" s="4" t="str">
        <f t="shared" si="7"/>
        <v/>
      </c>
      <c r="H13" s="4" t="str">
        <f t="shared" si="7"/>
        <v/>
      </c>
      <c r="I13" s="4" t="str">
        <f t="shared" si="7"/>
        <v/>
      </c>
      <c r="J13" s="7" t="str">
        <f>IF(ISBLANK($J$4),"",$J$4+$J$5)</f>
        <v/>
      </c>
      <c r="K13" s="4" t="str">
        <f t="shared" si="7"/>
        <v/>
      </c>
      <c r="L13" s="4" t="str">
        <f t="shared" si="7"/>
        <v/>
      </c>
      <c r="M13" s="4" t="str">
        <f t="shared" si="7"/>
        <v/>
      </c>
      <c r="N13" s="4" t="str">
        <f t="shared" si="7"/>
        <v/>
      </c>
      <c r="O13" s="4" t="str">
        <f t="shared" si="7"/>
        <v/>
      </c>
      <c r="P13" s="4" t="str">
        <f t="shared" si="7"/>
        <v/>
      </c>
      <c r="Q13" s="21" t="str">
        <f t="shared" si="7"/>
        <v/>
      </c>
    </row>
    <row r="14" spans="1:17" x14ac:dyDescent="0.25">
      <c r="A14" s="16" t="str">
        <f>IF(ISBLANK(K3),"",K3)</f>
        <v/>
      </c>
      <c r="B14" s="4" t="str">
        <f>IF(ISBLANK($K$4),"",$K$4)</f>
        <v/>
      </c>
      <c r="C14" s="4" t="str">
        <f t="shared" ref="C14:Q14" si="8">IF(ISBLANK($K$4),"",$K$4)</f>
        <v/>
      </c>
      <c r="D14" s="4" t="str">
        <f t="shared" si="8"/>
        <v/>
      </c>
      <c r="E14" s="4" t="str">
        <f t="shared" si="8"/>
        <v/>
      </c>
      <c r="F14" s="4" t="str">
        <f t="shared" si="8"/>
        <v/>
      </c>
      <c r="G14" s="4" t="str">
        <f t="shared" si="8"/>
        <v/>
      </c>
      <c r="H14" s="4" t="str">
        <f t="shared" si="8"/>
        <v/>
      </c>
      <c r="I14" s="4" t="str">
        <f t="shared" si="8"/>
        <v/>
      </c>
      <c r="J14" s="4" t="str">
        <f t="shared" si="8"/>
        <v/>
      </c>
      <c r="K14" s="7" t="str">
        <f>IF(ISBLANK($K$4),"",$K$4+$K$5)</f>
        <v/>
      </c>
      <c r="L14" s="4" t="str">
        <f t="shared" si="8"/>
        <v/>
      </c>
      <c r="M14" s="4" t="str">
        <f t="shared" si="8"/>
        <v/>
      </c>
      <c r="N14" s="4" t="str">
        <f t="shared" si="8"/>
        <v/>
      </c>
      <c r="O14" s="4" t="str">
        <f t="shared" si="8"/>
        <v/>
      </c>
      <c r="P14" s="4" t="str">
        <f t="shared" si="8"/>
        <v/>
      </c>
      <c r="Q14" s="21" t="str">
        <f t="shared" si="8"/>
        <v/>
      </c>
    </row>
    <row r="15" spans="1:17" x14ac:dyDescent="0.25">
      <c r="A15" s="16" t="str">
        <f>IF(ISBLANK(L3),"",L3)</f>
        <v/>
      </c>
      <c r="B15" s="4" t="str">
        <f>IF(ISBLANK($L$4),"",$L$4)</f>
        <v/>
      </c>
      <c r="C15" s="4" t="str">
        <f t="shared" ref="C15:Q15" si="9">IF(ISBLANK($L$4),"",$L$4)</f>
        <v/>
      </c>
      <c r="D15" s="4" t="str">
        <f t="shared" si="9"/>
        <v/>
      </c>
      <c r="E15" s="4" t="str">
        <f t="shared" si="9"/>
        <v/>
      </c>
      <c r="F15" s="4" t="str">
        <f t="shared" si="9"/>
        <v/>
      </c>
      <c r="G15" s="4" t="str">
        <f t="shared" si="9"/>
        <v/>
      </c>
      <c r="H15" s="4" t="str">
        <f t="shared" si="9"/>
        <v/>
      </c>
      <c r="I15" s="4" t="str">
        <f t="shared" si="9"/>
        <v/>
      </c>
      <c r="J15" s="4" t="str">
        <f t="shared" si="9"/>
        <v/>
      </c>
      <c r="K15" s="4" t="str">
        <f t="shared" si="9"/>
        <v/>
      </c>
      <c r="L15" s="7" t="str">
        <f>IF(ISBLANK($L$4),"",$L$4+$L$5)</f>
        <v/>
      </c>
      <c r="M15" s="4" t="str">
        <f t="shared" si="9"/>
        <v/>
      </c>
      <c r="N15" s="4" t="str">
        <f t="shared" si="9"/>
        <v/>
      </c>
      <c r="O15" s="4" t="str">
        <f t="shared" si="9"/>
        <v/>
      </c>
      <c r="P15" s="4" t="str">
        <f t="shared" si="9"/>
        <v/>
      </c>
      <c r="Q15" s="21" t="str">
        <f t="shared" si="9"/>
        <v/>
      </c>
    </row>
    <row r="16" spans="1:17" x14ac:dyDescent="0.25">
      <c r="A16" s="16" t="str">
        <f>IF(ISBLANK(M3),"",M3)</f>
        <v/>
      </c>
      <c r="B16" s="4" t="str">
        <f>IF(ISBLANK($M$4),"",$M$4)</f>
        <v/>
      </c>
      <c r="C16" s="4" t="str">
        <f t="shared" ref="C16:Q16" si="10">IF(ISBLANK($M$4),"",$M$4)</f>
        <v/>
      </c>
      <c r="D16" s="4" t="str">
        <f t="shared" si="10"/>
        <v/>
      </c>
      <c r="E16" s="4" t="str">
        <f t="shared" si="10"/>
        <v/>
      </c>
      <c r="F16" s="4" t="str">
        <f t="shared" si="10"/>
        <v/>
      </c>
      <c r="G16" s="4" t="str">
        <f t="shared" si="10"/>
        <v/>
      </c>
      <c r="H16" s="4" t="str">
        <f t="shared" si="10"/>
        <v/>
      </c>
      <c r="I16" s="4" t="str">
        <f t="shared" si="10"/>
        <v/>
      </c>
      <c r="J16" s="4" t="str">
        <f t="shared" si="10"/>
        <v/>
      </c>
      <c r="K16" s="4" t="str">
        <f t="shared" si="10"/>
        <v/>
      </c>
      <c r="L16" s="4" t="str">
        <f t="shared" si="10"/>
        <v/>
      </c>
      <c r="M16" s="7" t="str">
        <f>IF(ISBLANK($M$4),"",$M$4+$M$5)</f>
        <v/>
      </c>
      <c r="N16" s="4" t="str">
        <f t="shared" si="10"/>
        <v/>
      </c>
      <c r="O16" s="4" t="str">
        <f t="shared" si="10"/>
        <v/>
      </c>
      <c r="P16" s="4" t="str">
        <f t="shared" si="10"/>
        <v/>
      </c>
      <c r="Q16" s="21" t="str">
        <f t="shared" si="10"/>
        <v/>
      </c>
    </row>
    <row r="17" spans="1:17" x14ac:dyDescent="0.25">
      <c r="A17" s="16" t="str">
        <f>IF(ISBLANK(N3),"",N3)</f>
        <v/>
      </c>
      <c r="B17" s="4" t="str">
        <f>IF(ISBLANK($N$4),"",$N$4)</f>
        <v/>
      </c>
      <c r="C17" s="4" t="str">
        <f t="shared" ref="C17:Q17" si="11">IF(ISBLANK($N$4),"",$N$4)</f>
        <v/>
      </c>
      <c r="D17" s="4" t="str">
        <f t="shared" si="11"/>
        <v/>
      </c>
      <c r="E17" s="4" t="str">
        <f t="shared" si="11"/>
        <v/>
      </c>
      <c r="F17" s="4" t="str">
        <f t="shared" si="11"/>
        <v/>
      </c>
      <c r="G17" s="4" t="str">
        <f t="shared" si="11"/>
        <v/>
      </c>
      <c r="H17" s="4" t="str">
        <f t="shared" si="11"/>
        <v/>
      </c>
      <c r="I17" s="4" t="str">
        <f t="shared" si="11"/>
        <v/>
      </c>
      <c r="J17" s="4" t="str">
        <f t="shared" si="11"/>
        <v/>
      </c>
      <c r="K17" s="4" t="str">
        <f t="shared" si="11"/>
        <v/>
      </c>
      <c r="L17" s="4" t="str">
        <f t="shared" si="11"/>
        <v/>
      </c>
      <c r="M17" s="4" t="str">
        <f t="shared" si="11"/>
        <v/>
      </c>
      <c r="N17" s="7" t="str">
        <f>IF(ISBLANK($N$4),"",$N$4+$N$5)</f>
        <v/>
      </c>
      <c r="O17" s="4" t="str">
        <f t="shared" si="11"/>
        <v/>
      </c>
      <c r="P17" s="4" t="str">
        <f t="shared" si="11"/>
        <v/>
      </c>
      <c r="Q17" s="21" t="str">
        <f t="shared" si="11"/>
        <v/>
      </c>
    </row>
    <row r="18" spans="1:17" x14ac:dyDescent="0.25">
      <c r="A18" s="16" t="str">
        <f>IF(ISBLANK(O3),"",O3)</f>
        <v/>
      </c>
      <c r="B18" s="4" t="str">
        <f>IF(ISBLANK($O$4),"",$O$4)</f>
        <v/>
      </c>
      <c r="C18" s="4" t="str">
        <f t="shared" ref="C18:Q18" si="12">IF(ISBLANK($O$4),"",$O$4)</f>
        <v/>
      </c>
      <c r="D18" s="4" t="str">
        <f t="shared" si="12"/>
        <v/>
      </c>
      <c r="E18" s="4" t="str">
        <f t="shared" si="12"/>
        <v/>
      </c>
      <c r="F18" s="4" t="str">
        <f t="shared" si="12"/>
        <v/>
      </c>
      <c r="G18" s="4" t="str">
        <f t="shared" si="12"/>
        <v/>
      </c>
      <c r="H18" s="4" t="str">
        <f t="shared" si="12"/>
        <v/>
      </c>
      <c r="I18" s="4" t="str">
        <f t="shared" si="12"/>
        <v/>
      </c>
      <c r="J18" s="4" t="str">
        <f t="shared" si="12"/>
        <v/>
      </c>
      <c r="K18" s="4" t="str">
        <f t="shared" si="12"/>
        <v/>
      </c>
      <c r="L18" s="4" t="str">
        <f t="shared" si="12"/>
        <v/>
      </c>
      <c r="M18" s="4" t="str">
        <f t="shared" si="12"/>
        <v/>
      </c>
      <c r="N18" s="4" t="str">
        <f t="shared" si="12"/>
        <v/>
      </c>
      <c r="O18" s="7" t="str">
        <f>IF(ISBLANK($O$4),"",$O$4+$O$5)</f>
        <v/>
      </c>
      <c r="P18" s="4" t="str">
        <f t="shared" si="12"/>
        <v/>
      </c>
      <c r="Q18" s="21" t="str">
        <f t="shared" si="12"/>
        <v/>
      </c>
    </row>
    <row r="19" spans="1:17" x14ac:dyDescent="0.25">
      <c r="A19" s="16" t="str">
        <f>IF(ISBLANK(P3),"",P3)</f>
        <v/>
      </c>
      <c r="B19" s="4" t="str">
        <f>IF(ISBLANK($P$4),"",$P$4)</f>
        <v/>
      </c>
      <c r="C19" s="4" t="str">
        <f t="shared" ref="C19:Q19" si="13">IF(ISBLANK($P$4),"",$P$4)</f>
        <v/>
      </c>
      <c r="D19" s="4" t="str">
        <f t="shared" si="13"/>
        <v/>
      </c>
      <c r="E19" s="4" t="str">
        <f t="shared" si="13"/>
        <v/>
      </c>
      <c r="F19" s="4" t="str">
        <f t="shared" si="13"/>
        <v/>
      </c>
      <c r="G19" s="4" t="str">
        <f t="shared" si="13"/>
        <v/>
      </c>
      <c r="H19" s="4" t="str">
        <f t="shared" si="13"/>
        <v/>
      </c>
      <c r="I19" s="4" t="str">
        <f t="shared" si="13"/>
        <v/>
      </c>
      <c r="J19" s="4" t="str">
        <f t="shared" si="13"/>
        <v/>
      </c>
      <c r="K19" s="4" t="str">
        <f t="shared" si="13"/>
        <v/>
      </c>
      <c r="L19" s="4" t="str">
        <f t="shared" si="13"/>
        <v/>
      </c>
      <c r="M19" s="4" t="str">
        <f t="shared" si="13"/>
        <v/>
      </c>
      <c r="N19" s="4" t="str">
        <f t="shared" si="13"/>
        <v/>
      </c>
      <c r="O19" s="4" t="str">
        <f t="shared" si="13"/>
        <v/>
      </c>
      <c r="P19" s="7" t="str">
        <f>IF(ISBLANK($P$4),"",$P$4+$P$5)</f>
        <v/>
      </c>
      <c r="Q19" s="21" t="str">
        <f t="shared" si="13"/>
        <v/>
      </c>
    </row>
    <row r="20" spans="1:17" x14ac:dyDescent="0.25">
      <c r="A20" s="17" t="str">
        <f>IF(ISBLANK(Q3),"",Q3)</f>
        <v/>
      </c>
      <c r="B20" s="26" t="str">
        <f>IF(ISBLANK($Q$4),"",$Q$4)</f>
        <v/>
      </c>
      <c r="C20" s="26" t="str">
        <f t="shared" ref="C20:P20" si="14">IF(ISBLANK($Q$4),"",$Q$4)</f>
        <v/>
      </c>
      <c r="D20" s="26" t="str">
        <f t="shared" si="14"/>
        <v/>
      </c>
      <c r="E20" s="26" t="str">
        <f t="shared" si="14"/>
        <v/>
      </c>
      <c r="F20" s="26" t="str">
        <f t="shared" si="14"/>
        <v/>
      </c>
      <c r="G20" s="26" t="str">
        <f t="shared" si="14"/>
        <v/>
      </c>
      <c r="H20" s="26" t="str">
        <f t="shared" si="14"/>
        <v/>
      </c>
      <c r="I20" s="26" t="str">
        <f t="shared" si="14"/>
        <v/>
      </c>
      <c r="J20" s="26" t="str">
        <f t="shared" si="14"/>
        <v/>
      </c>
      <c r="K20" s="26" t="str">
        <f t="shared" si="14"/>
        <v/>
      </c>
      <c r="L20" s="26" t="str">
        <f t="shared" si="14"/>
        <v/>
      </c>
      <c r="M20" s="26" t="str">
        <f t="shared" si="14"/>
        <v/>
      </c>
      <c r="N20" s="26" t="str">
        <f t="shared" si="14"/>
        <v/>
      </c>
      <c r="O20" s="26" t="str">
        <f t="shared" si="14"/>
        <v/>
      </c>
      <c r="P20" s="26" t="str">
        <f t="shared" si="14"/>
        <v/>
      </c>
      <c r="Q20" s="27" t="str">
        <f>IF(ISBLANK($Q$4),"",$Q$4+$Q$5)</f>
        <v/>
      </c>
    </row>
    <row r="21" spans="1:17" ht="20.25" customHeight="1" x14ac:dyDescent="0.25">
      <c r="A21" s="30" t="s">
        <v>13</v>
      </c>
      <c r="B21" s="31">
        <f>B6+B7+B8+B9</f>
        <v>19.170000000000002</v>
      </c>
      <c r="C21" s="31">
        <f t="shared" ref="C21:Q21" si="15">C6+C7+C8+C9</f>
        <v>19.89</v>
      </c>
      <c r="D21" s="31">
        <f t="shared" si="15"/>
        <v>19.46</v>
      </c>
      <c r="E21" s="31">
        <f t="shared" si="15"/>
        <v>19.490000000000002</v>
      </c>
      <c r="F21" s="31">
        <f t="shared" si="15"/>
        <v>19.450000000000003</v>
      </c>
      <c r="G21" s="31">
        <f t="shared" si="15"/>
        <v>19.170000000000002</v>
      </c>
      <c r="H21" s="31">
        <f t="shared" si="15"/>
        <v>19.170000000000002</v>
      </c>
      <c r="I21" s="31">
        <f t="shared" si="15"/>
        <v>19.170000000000002</v>
      </c>
      <c r="J21" s="31">
        <f t="shared" si="15"/>
        <v>19.170000000000002</v>
      </c>
      <c r="K21" s="31">
        <f t="shared" si="15"/>
        <v>19.170000000000002</v>
      </c>
      <c r="L21" s="31">
        <f t="shared" si="15"/>
        <v>19.170000000000002</v>
      </c>
      <c r="M21" s="31">
        <f t="shared" si="15"/>
        <v>19.170000000000002</v>
      </c>
      <c r="N21" s="31">
        <f t="shared" si="15"/>
        <v>19.170000000000002</v>
      </c>
      <c r="O21" s="31">
        <f t="shared" si="15"/>
        <v>19.170000000000002</v>
      </c>
      <c r="P21" s="31">
        <f t="shared" si="15"/>
        <v>19.170000000000002</v>
      </c>
      <c r="Q21" s="31">
        <f t="shared" si="15"/>
        <v>19.170000000000002</v>
      </c>
    </row>
    <row r="22" spans="1:17" x14ac:dyDescent="0.25">
      <c r="A22" s="16" t="s">
        <v>0</v>
      </c>
      <c r="B22" s="21"/>
      <c r="C22" s="21">
        <f t="shared" ref="C22:Q22" si="16">C21-$B$21</f>
        <v>0.71999999999999886</v>
      </c>
      <c r="D22" s="21">
        <f t="shared" si="16"/>
        <v>0.28999999999999915</v>
      </c>
      <c r="E22" s="21">
        <f t="shared" si="16"/>
        <v>0.32000000000000028</v>
      </c>
      <c r="F22" s="21">
        <f t="shared" si="16"/>
        <v>0.28000000000000114</v>
      </c>
      <c r="G22" s="21">
        <f t="shared" si="16"/>
        <v>0</v>
      </c>
      <c r="H22" s="21">
        <f t="shared" si="16"/>
        <v>0</v>
      </c>
      <c r="I22" s="21">
        <f t="shared" si="16"/>
        <v>0</v>
      </c>
      <c r="J22" s="21">
        <f t="shared" si="16"/>
        <v>0</v>
      </c>
      <c r="K22" s="21">
        <f t="shared" si="16"/>
        <v>0</v>
      </c>
      <c r="L22" s="21">
        <f t="shared" si="16"/>
        <v>0</v>
      </c>
      <c r="M22" s="21">
        <f t="shared" si="16"/>
        <v>0</v>
      </c>
      <c r="N22" s="21">
        <f t="shared" si="16"/>
        <v>0</v>
      </c>
      <c r="O22" s="21">
        <f t="shared" si="16"/>
        <v>0</v>
      </c>
      <c r="P22" s="21">
        <f t="shared" si="16"/>
        <v>0</v>
      </c>
      <c r="Q22" s="21">
        <f t="shared" si="16"/>
        <v>0</v>
      </c>
    </row>
    <row r="23" spans="1:17" ht="18.75" x14ac:dyDescent="0.25">
      <c r="A23" s="17" t="s">
        <v>1</v>
      </c>
      <c r="B23" s="22">
        <f>SUM(C23:Q23)</f>
        <v>0.78329999999999878</v>
      </c>
      <c r="C23" s="25">
        <f t="shared" ref="C23:Q23" si="17">C22^2</f>
        <v>0.51839999999999842</v>
      </c>
      <c r="D23" s="25">
        <f t="shared" si="17"/>
        <v>8.4099999999999508E-2</v>
      </c>
      <c r="E23" s="25">
        <f t="shared" si="17"/>
        <v>0.10240000000000019</v>
      </c>
      <c r="F23" s="25">
        <f t="shared" si="17"/>
        <v>7.8400000000000636E-2</v>
      </c>
      <c r="G23" s="25">
        <f t="shared" si="17"/>
        <v>0</v>
      </c>
      <c r="H23" s="25">
        <f t="shared" si="17"/>
        <v>0</v>
      </c>
      <c r="I23" s="25">
        <f t="shared" si="17"/>
        <v>0</v>
      </c>
      <c r="J23" s="25">
        <f t="shared" si="17"/>
        <v>0</v>
      </c>
      <c r="K23" s="25">
        <f t="shared" si="17"/>
        <v>0</v>
      </c>
      <c r="L23" s="25">
        <f t="shared" si="17"/>
        <v>0</v>
      </c>
      <c r="M23" s="25">
        <f t="shared" si="17"/>
        <v>0</v>
      </c>
      <c r="N23" s="25">
        <f t="shared" si="17"/>
        <v>0</v>
      </c>
      <c r="O23" s="25">
        <f t="shared" si="17"/>
        <v>0</v>
      </c>
      <c r="P23" s="25">
        <f t="shared" si="17"/>
        <v>0</v>
      </c>
      <c r="Q23" s="25">
        <f t="shared" si="17"/>
        <v>0</v>
      </c>
    </row>
    <row r="24" spans="1:17" ht="18.75" x14ac:dyDescent="0.35">
      <c r="A24" s="16" t="s">
        <v>17</v>
      </c>
      <c r="B24" s="23" t="s">
        <v>14</v>
      </c>
      <c r="C24" s="16" t="str">
        <f>IF(ISBLANK(C3),"",C3)</f>
        <v>B1</v>
      </c>
      <c r="D24" s="16" t="str">
        <f t="shared" ref="D24:Q24" si="18">IF(ISBLANK(D3),"",D3)</f>
        <v>B2</v>
      </c>
      <c r="E24" s="16" t="str">
        <f t="shared" si="18"/>
        <v>G1</v>
      </c>
      <c r="F24" s="16" t="str">
        <f t="shared" si="18"/>
        <v>G2</v>
      </c>
      <c r="G24" s="16" t="str">
        <f t="shared" si="18"/>
        <v/>
      </c>
      <c r="H24" s="16" t="str">
        <f t="shared" si="18"/>
        <v/>
      </c>
      <c r="I24" s="16" t="str">
        <f t="shared" si="18"/>
        <v/>
      </c>
      <c r="J24" s="16" t="str">
        <f t="shared" si="18"/>
        <v/>
      </c>
      <c r="K24" s="16" t="str">
        <f t="shared" si="18"/>
        <v/>
      </c>
      <c r="L24" s="16" t="str">
        <f t="shared" si="18"/>
        <v/>
      </c>
      <c r="M24" s="16" t="str">
        <f t="shared" si="18"/>
        <v/>
      </c>
      <c r="N24" s="16" t="str">
        <f t="shared" si="18"/>
        <v/>
      </c>
      <c r="O24" s="16" t="str">
        <f t="shared" si="18"/>
        <v/>
      </c>
      <c r="P24" s="16" t="str">
        <f t="shared" si="18"/>
        <v/>
      </c>
      <c r="Q24" s="16" t="str">
        <f t="shared" si="18"/>
        <v/>
      </c>
    </row>
    <row r="25" spans="1:17" x14ac:dyDescent="0.25">
      <c r="A25" s="18" t="s">
        <v>12</v>
      </c>
      <c r="B25" s="24">
        <f>1</f>
        <v>1</v>
      </c>
      <c r="C25" s="24">
        <f t="shared" ref="C25:Q25" si="19">C23/$B$23</f>
        <v>0.66181539639984577</v>
      </c>
      <c r="D25" s="24">
        <f t="shared" si="19"/>
        <v>0.10736627090514445</v>
      </c>
      <c r="E25" s="24">
        <f t="shared" si="19"/>
        <v>0.13072896719009364</v>
      </c>
      <c r="F25" s="24">
        <f t="shared" si="19"/>
        <v>0.10008936550491607</v>
      </c>
      <c r="G25" s="24">
        <f t="shared" si="19"/>
        <v>0</v>
      </c>
      <c r="H25" s="24">
        <f t="shared" si="19"/>
        <v>0</v>
      </c>
      <c r="I25" s="24">
        <f t="shared" si="19"/>
        <v>0</v>
      </c>
      <c r="J25" s="24">
        <f t="shared" si="19"/>
        <v>0</v>
      </c>
      <c r="K25" s="24">
        <f t="shared" si="19"/>
        <v>0</v>
      </c>
      <c r="L25" s="24">
        <f t="shared" si="19"/>
        <v>0</v>
      </c>
      <c r="M25" s="24">
        <f t="shared" si="19"/>
        <v>0</v>
      </c>
      <c r="N25" s="24">
        <f t="shared" si="19"/>
        <v>0</v>
      </c>
      <c r="O25" s="24">
        <f t="shared" si="19"/>
        <v>0</v>
      </c>
      <c r="P25" s="24">
        <f t="shared" si="19"/>
        <v>0</v>
      </c>
      <c r="Q25" s="24">
        <f t="shared" si="19"/>
        <v>0</v>
      </c>
    </row>
    <row r="26" spans="1:17" ht="17.25" x14ac:dyDescent="0.3">
      <c r="A26" s="28" t="s">
        <v>15</v>
      </c>
      <c r="B26" s="29">
        <f>SQRT(B23)</f>
        <v>0.88504237186701906</v>
      </c>
    </row>
    <row r="28" spans="1:17" ht="18.75" x14ac:dyDescent="0.3">
      <c r="A28" s="5" t="str">
        <f>IF(ISBLANK(A1),"",A1)</f>
        <v>Example. Sum of Mycotoxins</v>
      </c>
    </row>
  </sheetData>
  <phoneticPr fontId="0" type="noConversion"/>
  <pageMargins left="0.75" right="0.75" top="1" bottom="1" header="0.5" footer="0.5"/>
  <pageSetup paperSize="9" orientation="landscape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Uncertainty calculation</vt:lpstr>
      <vt:lpstr>Example</vt:lpstr>
    </vt:vector>
  </TitlesOfParts>
  <Company>Livsmedelsverket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Engman</dc:creator>
  <cp:lastModifiedBy>Eystein Oveland</cp:lastModifiedBy>
  <cp:lastPrinted>2001-03-15T15:02:34Z</cp:lastPrinted>
  <dcterms:created xsi:type="dcterms:W3CDTF">2000-11-28T08:59:33Z</dcterms:created>
  <dcterms:modified xsi:type="dcterms:W3CDTF">2022-04-26T06:29:31Z</dcterms:modified>
</cp:coreProperties>
</file>